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Valentina Nica\Desktop\AM 2023\regenerare urbana MRJ\Ghid regenerare urmaba MRJ 5.1_23.05.2023\"/>
    </mc:Choice>
  </mc:AlternateContent>
  <xr:revisionPtr revIDLastSave="0" documentId="13_ncr:1_{8048A77B-A7F4-47E7-9D16-C78D2C554658}" xr6:coauthVersionLast="47" xr6:coauthVersionMax="47" xr10:uidLastSave="{00000000-0000-0000-0000-000000000000}"/>
  <bookViews>
    <workbookView xWindow="-23148" yWindow="-12" windowWidth="23256" windowHeight="12576" xr2:uid="{00000000-000D-0000-FFFF-FFFF00000000}"/>
  </bookViews>
  <sheets>
    <sheet name="Sheet1" sheetId="1" r:id="rId1"/>
  </sheets>
  <definedNames>
    <definedName name="_Hlk130478926" localSheetId="0">Sheet1!#REF!</definedName>
    <definedName name="_Hlk133390294" localSheetId="0">Sheet1!$B$35</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8" i="1" l="1"/>
  <c r="C35" i="1"/>
</calcChain>
</file>

<file path=xl/sharedStrings.xml><?xml version="1.0" encoding="utf-8"?>
<sst xmlns="http://schemas.openxmlformats.org/spreadsheetml/2006/main" count="84" uniqueCount="84">
  <si>
    <t xml:space="preserve">DIRECȚIA AUTORITATEA DE MANAGEMENT                                                                      </t>
  </si>
  <si>
    <t>Ghidul solicitantului</t>
  </si>
  <si>
    <t>Apel PRSM /ID/5/6/5.1/A</t>
  </si>
  <si>
    <t>CRITERIU/SUBCRITERIU</t>
  </si>
  <si>
    <t xml:space="preserve">1. </t>
  </si>
  <si>
    <t>1.1</t>
  </si>
  <si>
    <t>Peste 10.000 m2</t>
  </si>
  <si>
    <t>Între 1000 m2 și 4.999 m2</t>
  </si>
  <si>
    <t>Între 5.000 și 10.000 m2</t>
  </si>
  <si>
    <t>1.2</t>
  </si>
  <si>
    <t xml:space="preserve">Peste 50% </t>
  </si>
  <si>
    <t>Între 20% şi 30%</t>
  </si>
  <si>
    <t>Între10% şi 20%</t>
  </si>
  <si>
    <t xml:space="preserve"> Documentatia tehnică este corelată cu descrierea investitiei din CF, iar concluziile din expertiza tehnică, studiile de teren, auditul energetic, documentația de imunizare au fost preluate și respectate.</t>
  </si>
  <si>
    <t>Valorile prevăzute în bugetul proiectului sunt bine fundamentate, sunt justificate prin documente relevante, sunt corelate cu obiectivele proiectului, activitățile prevăzute, resursele alocate/estimate și cu valorile estimate ale achizițiilor publice.                                                                                                                                                                                                                                                                                                                                                                                                                                                                                                                                                                                                                                                                                                                                                                                                                                                                                                                                                                                                            Documentele care stau la baza fundamentării bugetului eligibil sunt elaborate pe baza unor surse verificabile și țin cont de prevederile ghidului solicitantului  în ceea ce privește încadrarea corectă a tipurilor de cheltuieli.Valoarea categoriilor de lucrări din devizul pe obiect este fundamentată în proporție de 100% pe baza cantităţilor de lucrări şi a preţurilor acestora (pe baza unor surse verificabile și realiste). 
Valorile estimate ale dotărilor/echipamentelor sunt fundamentate în proporție de 100% în baza ofertelor/studiilor de piață etc.
Există corespondenţă între Devizul General aferent investiţiei şi bugetul proiectului.</t>
  </si>
  <si>
    <t xml:space="preserve">Punctaj </t>
  </si>
  <si>
    <t>Suprafata spatiilor  verzi  realizate  /suprafaţă totală a investiţiei ( se alege una din ipoteze)</t>
  </si>
  <si>
    <t xml:space="preserve"> Proiectul  implementează mecanisme suplimentare faţă de minimul legislativ de asigurare a respectării egalităţii de şanse si accesibilitatii</t>
  </si>
  <si>
    <t>Egalitate de șanse, nediscriminare</t>
  </si>
  <si>
    <t>Dezvoltarea durabilă ( punctaj cumulativ)</t>
  </si>
  <si>
    <t xml:space="preserve"> Proiectul prevede instalarea unor sisteme alternative de producere a energiei din surse regenerabile de energie.</t>
  </si>
  <si>
    <t>Contribuția proiectului la neutralitatea climatică ( se va alege una din ipoteze)</t>
  </si>
  <si>
    <t>Proiectul determină o reducere a emisiilor de echivalent CO2 în aria de studiu a proiectului ≥ 3%, fără a genera o creștere a acestor emisii în afara ariei de studiu</t>
  </si>
  <si>
    <t>Proiectul determină o reducere a emisiilor de echivalent CO2 în aria de studiu a proiectului între 2% și 3%, fără a genera o creștere a acestor emisii în afara ariei de studiu</t>
  </si>
  <si>
    <t>Proiectul determină o reducere a emisiilor de echivalent CO2 în aria de studiu a proiectului între 1% și 2%, fără a genera o creștere a acestor emisii în afara ariei de studiu</t>
  </si>
  <si>
    <t>Contribuția proiectului la reziliența în fața schimbărilor climatice ( se va alege una din ipoteze)</t>
  </si>
  <si>
    <t>Proiectul prezintă capacitate scăzută de adaptare în fața schimbărilor climatice</t>
  </si>
  <si>
    <t>Proiectul prezintă capacitate medie de adaptare în fața schimbărilor climatice</t>
  </si>
  <si>
    <t>Proiectul prezintă capacitate ridicată de adaptare în fața schimbărilor climatice</t>
  </si>
  <si>
    <t>Complementaritatea cu alte investiții  realizate din alte priorități ale PR , precum și alte surse de finanțare (punctaj cumulativ)</t>
  </si>
  <si>
    <t>Proiectul este complementar cu alte proiecte din cadrul SIDU</t>
  </si>
  <si>
    <t xml:space="preserve">Capacitatea financiară și operațională a solicitantului </t>
  </si>
  <si>
    <t>Gradul total de îndatorare al solicitantului (se alege una din ipoteze)</t>
  </si>
  <si>
    <t xml:space="preserve">Gradul total de îndatorare ≤  20% </t>
  </si>
  <si>
    <t xml:space="preserve">20% &lt; Gradul total de îndatorare ≤ 30% </t>
  </si>
  <si>
    <r>
      <t xml:space="preserve">Gradul de îndatorare </t>
    </r>
    <r>
      <rPr>
        <sz val="11"/>
        <color theme="1"/>
        <rFont val="Calibri"/>
        <family val="2"/>
      </rPr>
      <t>&gt;30%</t>
    </r>
  </si>
  <si>
    <t>Gradul de autofinanţare din veniturile proprii (se alege una din ipoteze)</t>
  </si>
  <si>
    <t>Grad de autofinanțare mai mic de 30%</t>
  </si>
  <si>
    <t>Între  30% si 50%</t>
  </si>
  <si>
    <t>Grad de autofinanțare intre 30% si 40%</t>
  </si>
  <si>
    <t>Grad de autofinanțare intre 40% si 50%</t>
  </si>
  <si>
    <t>Grad de autofinanțare mai mare de 50%</t>
  </si>
  <si>
    <t>Capacitatea operațională ( se alege una din ipoteze)</t>
  </si>
  <si>
    <t xml:space="preserve">Solicitantul are o strategie clară pentru monitorizarea implementării și post-implementării proiectului, există o clară repartizare a sarcinilor în acest sens, proceduri și un calendar al activităților de monitorizare. În cadrul organizației solicitantului există proceduri de verificare/ supervizare a activității echipei de proiect. </t>
  </si>
  <si>
    <t>Solicitantul are prevăzute o serie de proceduri pentru monitorizarea implementării și post-implementării proiectului și un calendar al activităților de monitorizare, dar nu există o strategie clară. La nivelul organizației solicitantului nu există proceduri specifice de verificare/ supervizare a activității echipei de proiect</t>
  </si>
  <si>
    <t xml:space="preserve">Total </t>
  </si>
  <si>
    <t>Nr.
crt</t>
  </si>
  <si>
    <t>Proiectul prevede măsuri de intervenție cu impact minim asupra mediului înconjurător, măsuri prietenoase cu mediul, folosirea eficientă a resurselor (utilizarea de materiale ecologice, reciclabile, care nu întreţin arderea, prevenirea și controlul poluării aerului, apei, solului, materiale sustenabile etc.), suplimentare fata de cerințele minime legale</t>
  </si>
  <si>
    <t>Respectarea principiilor privind egalitatea de şanse, de gen, nediscriminarea, accesibilitatea și dezvoltarea durabilă</t>
  </si>
  <si>
    <t>Proiectul este complementar cu alte proiecte finantate la nivel comunitar ( interregional, transfrontalier, international si intersectorial de promovare a securitatii în zonele urbane): Europa Digitală, Europa Creativă, Orizont Europa, PTD, INTERREG VIA RO-BG , etc.);</t>
  </si>
  <si>
    <t>1.3</t>
  </si>
  <si>
    <t>Între 5% si 10%</t>
  </si>
  <si>
    <t>Între 10% si 15%</t>
  </si>
  <si>
    <t>Peste 15%</t>
  </si>
  <si>
    <t>Proiectul este complementar cu alte proiecte finantate prin PR SM, POIDS, POCIDIF, PNDR, PNS, PNRR</t>
  </si>
  <si>
    <t>Creșterea suprafaței de spațiu verde pe cap de locuitor (se alege una din ipoteze)</t>
  </si>
  <si>
    <t xml:space="preserve">PROGRAMUL REGIONAL SUD MUNTENIA  2021-2027                                                      </t>
  </si>
  <si>
    <t>Proiectele care întrunesc un punctaj mai mic de 50 puncte, sunt respinse.</t>
  </si>
  <si>
    <t>Grila de evaluare tehnică şi financiară  P6, O.S 5.1, Operațiunea A</t>
  </si>
  <si>
    <t>1.4</t>
  </si>
  <si>
    <t xml:space="preserve">Caracterul integrat al proiectului </t>
  </si>
  <si>
    <t>Obiectivul de investitii se află la o distanță intre 500 m  și  700 m  de o zonă locuită</t>
  </si>
  <si>
    <t>Accesibiltatea la obiectul de investiție  (se alege una din ipoteze)</t>
  </si>
  <si>
    <t xml:space="preserve">Maturitatea proiectului </t>
  </si>
  <si>
    <t>3</t>
  </si>
  <si>
    <t>Calitatea proiectului: corelare buget-  activitati – obiective – documentație tehnico-economica</t>
  </si>
  <si>
    <t>a</t>
  </si>
  <si>
    <t>b</t>
  </si>
  <si>
    <t>c</t>
  </si>
  <si>
    <t>Corelarea bugetului proiectului cu activitățile și obiectivele acestuia, precum și cu documentația tehnico-economica și soluția tehnică fiabilă și durabilă și studiile anexate documentației tehnico-economice ( punctaj cumulativ)</t>
  </si>
  <si>
    <t xml:space="preserve"> Soluţia tehnică propusă este una inovatoare, propune utilizarea de materiale  fiabile și durabile, precum si standarde de calitate.</t>
  </si>
  <si>
    <t>4</t>
  </si>
  <si>
    <t>4.1</t>
  </si>
  <si>
    <t>4.2</t>
  </si>
  <si>
    <t>Proiectul integrează atât măsuri privind amenajarea de spații verzi, precum si crearea de facilități pentru activități sportive și recreaționale, iluminat public, supraveghere video, trotuare, piste pentru biciclete, infrastructură edilitară, investiții în clădiri destinate utilizării publice pentru activități culturale și recreative, etc ( inclusiv  integrarea altor tipuri de intervențiieligibile,  potrivit ghidului)</t>
  </si>
  <si>
    <t>9.1</t>
  </si>
  <si>
    <t>9.2</t>
  </si>
  <si>
    <t>9.3</t>
  </si>
  <si>
    <t>Contribuţia proiectului la realizarea Obiectivului Specific 5.1 aferent Priorității 6 din Programul Regional Sud-Muntenia 2021-2027</t>
  </si>
  <si>
    <t>Suprafața spatii  publice urbane create (se alege una din ipoteze)</t>
  </si>
  <si>
    <t xml:space="preserve">Obiectivul de investitii se află la o distanță de cel mult 500 m de o zonă locuită și este accesibil pietonal </t>
  </si>
  <si>
    <t>Obiectivul de investiții se află la mai mult de 700 m de o zonă locuită</t>
  </si>
  <si>
    <t xml:space="preserve">Contractul de execuție lucrări nu este semnat </t>
  </si>
  <si>
    <t xml:space="preserve">Contractul de execuție lucrări  este semnat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</si>
</sst>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9"/>
      <color theme="1"/>
      <name val="Calibri"/>
      <family val="2"/>
      <scheme val="minor"/>
    </font>
    <font>
      <i/>
      <sz val="9"/>
      <color theme="1"/>
      <name val="Calibri"/>
      <family val="2"/>
      <scheme val="minor"/>
    </font>
    <font>
      <sz val="11"/>
      <color theme="1"/>
      <name val="Calibri"/>
      <family val="2"/>
      <scheme val="minor"/>
    </font>
    <font>
      <sz val="11"/>
      <color theme="1"/>
      <name val="Calibri"/>
      <family val="2"/>
    </font>
    <font>
      <b/>
      <sz val="11"/>
      <color theme="1"/>
      <name val="Calibri"/>
      <family val="2"/>
      <scheme val="minor"/>
    </font>
    <font>
      <sz val="11"/>
      <color theme="0" tint="-0.34998626667073579"/>
      <name val="Calibri"/>
      <family val="2"/>
      <scheme val="minor"/>
    </font>
    <font>
      <sz val="11"/>
      <name val="Calibri"/>
      <family val="2"/>
      <scheme val="minor"/>
    </font>
    <font>
      <sz val="11"/>
      <name val="Calibri"/>
      <family val="2"/>
      <charset val="238"/>
      <scheme val="minor"/>
    </font>
  </fonts>
  <fills count="5">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s>
  <cellStyleXfs count="2">
    <xf numFmtId="0" fontId="0" fillId="0" borderId="0"/>
    <xf numFmtId="0" fontId="3" fillId="0" borderId="0"/>
  </cellStyleXfs>
  <cellXfs count="31">
    <xf numFmtId="0" fontId="0" fillId="0" borderId="0" xfId="0"/>
    <xf numFmtId="0" fontId="1" fillId="0" borderId="0" xfId="0" applyFont="1"/>
    <xf numFmtId="0" fontId="2" fillId="0" borderId="0" xfId="0" applyFont="1" applyAlignment="1">
      <alignment horizontal="justify" vertical="center"/>
    </xf>
    <xf numFmtId="0" fontId="0" fillId="2" borderId="1" xfId="0" applyFill="1" applyBorder="1" applyAlignment="1">
      <alignment wrapText="1"/>
    </xf>
    <xf numFmtId="0" fontId="0" fillId="3" borderId="1" xfId="0" applyFill="1" applyBorder="1"/>
    <xf numFmtId="0" fontId="0" fillId="0" borderId="1" xfId="0" applyBorder="1"/>
    <xf numFmtId="9" fontId="0" fillId="0" borderId="1" xfId="0" applyNumberFormat="1" applyBorder="1" applyAlignment="1">
      <alignment horizontal="left"/>
    </xf>
    <xf numFmtId="0" fontId="0" fillId="2" borderId="1" xfId="0" applyFill="1" applyBorder="1"/>
    <xf numFmtId="0" fontId="0" fillId="0" borderId="1" xfId="0" applyBorder="1" applyAlignment="1">
      <alignment wrapText="1"/>
    </xf>
    <xf numFmtId="0" fontId="0" fillId="3" borderId="1" xfId="0" applyFill="1" applyBorder="1" applyAlignment="1">
      <alignment wrapText="1"/>
    </xf>
    <xf numFmtId="0" fontId="0" fillId="0" borderId="2" xfId="0" applyBorder="1" applyAlignment="1">
      <alignment horizontal="left"/>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49" fontId="0" fillId="0" borderId="2" xfId="0" applyNumberFormat="1" applyBorder="1" applyAlignment="1">
      <alignment horizontal="center" vertical="center"/>
    </xf>
    <xf numFmtId="0" fontId="0" fillId="2" borderId="0" xfId="0" applyFill="1"/>
    <xf numFmtId="0" fontId="5" fillId="0" borderId="0" xfId="0" applyFont="1" applyAlignment="1">
      <alignment wrapText="1"/>
    </xf>
    <xf numFmtId="0" fontId="5" fillId="0" borderId="0" xfId="0" applyFont="1"/>
    <xf numFmtId="0" fontId="6" fillId="0" borderId="0" xfId="0" applyFont="1"/>
    <xf numFmtId="9" fontId="7" fillId="3" borderId="1" xfId="0" applyNumberFormat="1" applyFont="1" applyFill="1" applyBorder="1" applyAlignment="1">
      <alignment horizontal="left"/>
    </xf>
    <xf numFmtId="0" fontId="8" fillId="0" borderId="3" xfId="0" applyFont="1" applyBorder="1" applyAlignment="1">
      <alignment horizontal="left" vertical="center" wrapText="1"/>
    </xf>
    <xf numFmtId="0" fontId="0" fillId="0" borderId="0" xfId="0" applyAlignment="1">
      <alignment horizontal="justify" vertical="center"/>
    </xf>
    <xf numFmtId="0" fontId="7" fillId="2" borderId="1" xfId="0" applyFont="1" applyFill="1" applyBorder="1"/>
    <xf numFmtId="0" fontId="7" fillId="4" borderId="1" xfId="0" applyFont="1" applyFill="1" applyBorder="1"/>
    <xf numFmtId="0" fontId="7" fillId="4" borderId="1" xfId="0" applyFont="1" applyFill="1" applyBorder="1" applyAlignment="1">
      <alignment wrapText="1"/>
    </xf>
    <xf numFmtId="0" fontId="0" fillId="0" borderId="0" xfId="0" applyAlignment="1">
      <alignment wrapText="1"/>
    </xf>
    <xf numFmtId="0" fontId="0" fillId="2" borderId="0" xfId="0" applyFont="1" applyFill="1" applyAlignment="1">
      <alignment wrapText="1"/>
    </xf>
    <xf numFmtId="0" fontId="0" fillId="0" borderId="0" xfId="0" applyFill="1"/>
    <xf numFmtId="0" fontId="6" fillId="0" borderId="0" xfId="0" applyFont="1" applyFill="1"/>
    <xf numFmtId="49" fontId="0" fillId="0" borderId="2" xfId="0" applyNumberFormat="1" applyBorder="1" applyAlignment="1">
      <alignment horizontal="center"/>
    </xf>
    <xf numFmtId="0" fontId="7" fillId="0" borderId="2" xfId="0" applyFont="1" applyBorder="1" applyAlignment="1">
      <alignment horizontal="center" vertical="center"/>
    </xf>
  </cellXfs>
  <cellStyles count="2">
    <cellStyle name="Normal" xfId="0" builtinId="0"/>
    <cellStyle name="Normal 3" xfId="1" xr:uid="{355C0D8E-DC20-4BB6-B570-19BE7798C4C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72"/>
  <sheetViews>
    <sheetView tabSelected="1" topLeftCell="A55" workbookViewId="0">
      <selection activeCell="G55" sqref="G55"/>
    </sheetView>
  </sheetViews>
  <sheetFormatPr defaultRowHeight="14.4" x14ac:dyDescent="0.3"/>
  <cols>
    <col min="2" max="2" width="93.88671875" customWidth="1"/>
    <col min="3" max="3" width="22.109375" customWidth="1"/>
    <col min="9" max="9" width="36.44140625" customWidth="1"/>
  </cols>
  <sheetData>
    <row r="2" spans="1:8" x14ac:dyDescent="0.3">
      <c r="A2" s="1" t="s">
        <v>0</v>
      </c>
      <c r="C2" s="2" t="s">
        <v>1</v>
      </c>
    </row>
    <row r="3" spans="1:8" x14ac:dyDescent="0.3">
      <c r="A3" s="1" t="s">
        <v>56</v>
      </c>
      <c r="C3" s="2" t="s">
        <v>2</v>
      </c>
    </row>
    <row r="5" spans="1:8" x14ac:dyDescent="0.3">
      <c r="B5" t="s">
        <v>58</v>
      </c>
    </row>
    <row r="7" spans="1:8" ht="28.8" x14ac:dyDescent="0.3">
      <c r="A7" s="11" t="s">
        <v>46</v>
      </c>
      <c r="B7" s="12" t="s">
        <v>3</v>
      </c>
      <c r="C7" s="12" t="s">
        <v>15</v>
      </c>
      <c r="H7" s="25"/>
    </row>
    <row r="8" spans="1:8" ht="25.2" customHeight="1" x14ac:dyDescent="0.3">
      <c r="A8" s="10" t="s">
        <v>4</v>
      </c>
      <c r="B8" s="26" t="s">
        <v>78</v>
      </c>
      <c r="C8" s="7">
        <v>48</v>
      </c>
    </row>
    <row r="9" spans="1:8" x14ac:dyDescent="0.3">
      <c r="A9" s="14" t="s">
        <v>5</v>
      </c>
      <c r="B9" s="4" t="s">
        <v>79</v>
      </c>
      <c r="C9" s="4">
        <v>12</v>
      </c>
    </row>
    <row r="10" spans="1:8" x14ac:dyDescent="0.3">
      <c r="A10" s="13"/>
      <c r="B10" s="5" t="s">
        <v>7</v>
      </c>
      <c r="C10" s="5">
        <v>4</v>
      </c>
    </row>
    <row r="11" spans="1:8" x14ac:dyDescent="0.3">
      <c r="A11" s="13"/>
      <c r="B11" s="5" t="s">
        <v>8</v>
      </c>
      <c r="C11" s="5">
        <v>8</v>
      </c>
    </row>
    <row r="12" spans="1:8" x14ac:dyDescent="0.3">
      <c r="A12" s="13"/>
      <c r="B12" s="5" t="s">
        <v>6</v>
      </c>
      <c r="C12" s="5">
        <v>12</v>
      </c>
    </row>
    <row r="13" spans="1:8" x14ac:dyDescent="0.3">
      <c r="A13" s="14" t="s">
        <v>9</v>
      </c>
      <c r="B13" s="4" t="s">
        <v>16</v>
      </c>
      <c r="C13" s="4">
        <v>12</v>
      </c>
    </row>
    <row r="14" spans="1:8" x14ac:dyDescent="0.3">
      <c r="A14" s="14"/>
      <c r="B14" s="6">
        <v>0.1</v>
      </c>
      <c r="C14" s="5">
        <v>4</v>
      </c>
    </row>
    <row r="15" spans="1:8" x14ac:dyDescent="0.3">
      <c r="A15" s="14"/>
      <c r="B15" s="5" t="s">
        <v>12</v>
      </c>
      <c r="C15" s="5">
        <v>6</v>
      </c>
    </row>
    <row r="16" spans="1:8" x14ac:dyDescent="0.3">
      <c r="A16" s="14"/>
      <c r="B16" s="5" t="s">
        <v>11</v>
      </c>
      <c r="C16" s="5">
        <v>8</v>
      </c>
    </row>
    <row r="17" spans="1:3" x14ac:dyDescent="0.3">
      <c r="A17" s="14"/>
      <c r="B17" s="5" t="s">
        <v>38</v>
      </c>
      <c r="C17" s="5">
        <v>10</v>
      </c>
    </row>
    <row r="18" spans="1:3" x14ac:dyDescent="0.3">
      <c r="A18" s="14"/>
      <c r="B18" s="6" t="s">
        <v>10</v>
      </c>
      <c r="C18" s="5">
        <v>12</v>
      </c>
    </row>
    <row r="19" spans="1:3" x14ac:dyDescent="0.3">
      <c r="A19" s="14" t="s">
        <v>50</v>
      </c>
      <c r="B19" s="4" t="s">
        <v>55</v>
      </c>
      <c r="C19" s="4">
        <v>12</v>
      </c>
    </row>
    <row r="20" spans="1:3" x14ac:dyDescent="0.3">
      <c r="A20" s="14"/>
      <c r="B20" s="6" t="s">
        <v>51</v>
      </c>
      <c r="C20" s="5">
        <v>4</v>
      </c>
    </row>
    <row r="21" spans="1:3" x14ac:dyDescent="0.3">
      <c r="A21" s="14"/>
      <c r="B21" s="6" t="s">
        <v>52</v>
      </c>
      <c r="C21" s="5">
        <v>8</v>
      </c>
    </row>
    <row r="22" spans="1:3" x14ac:dyDescent="0.3">
      <c r="A22" s="14"/>
      <c r="B22" s="6" t="s">
        <v>53</v>
      </c>
      <c r="C22" s="5">
        <v>12</v>
      </c>
    </row>
    <row r="23" spans="1:3" x14ac:dyDescent="0.3">
      <c r="A23" s="14" t="s">
        <v>59</v>
      </c>
      <c r="B23" s="19" t="s">
        <v>62</v>
      </c>
      <c r="C23" s="4">
        <v>12</v>
      </c>
    </row>
    <row r="24" spans="1:3" x14ac:dyDescent="0.3">
      <c r="A24" s="14"/>
      <c r="B24" s="20" t="s">
        <v>81</v>
      </c>
      <c r="C24" s="5">
        <v>4</v>
      </c>
    </row>
    <row r="25" spans="1:3" x14ac:dyDescent="0.3">
      <c r="A25" s="14"/>
      <c r="B25" t="s">
        <v>61</v>
      </c>
      <c r="C25" s="5">
        <v>8</v>
      </c>
    </row>
    <row r="26" spans="1:3" x14ac:dyDescent="0.3">
      <c r="A26" s="14"/>
      <c r="B26" s="20" t="s">
        <v>80</v>
      </c>
      <c r="C26" s="5">
        <v>12</v>
      </c>
    </row>
    <row r="27" spans="1:3" x14ac:dyDescent="0.3">
      <c r="A27" s="14">
        <v>2</v>
      </c>
      <c r="B27" s="7" t="s">
        <v>63</v>
      </c>
      <c r="C27" s="7">
        <v>3</v>
      </c>
    </row>
    <row r="28" spans="1:3" x14ac:dyDescent="0.3">
      <c r="A28" s="14"/>
      <c r="B28" s="5" t="s">
        <v>82</v>
      </c>
      <c r="C28" s="5">
        <v>0</v>
      </c>
    </row>
    <row r="29" spans="1:3" x14ac:dyDescent="0.3">
      <c r="A29" s="14"/>
      <c r="B29" s="5" t="s">
        <v>83</v>
      </c>
      <c r="C29" s="5">
        <v>3</v>
      </c>
    </row>
    <row r="30" spans="1:3" x14ac:dyDescent="0.3">
      <c r="A30" s="14" t="s">
        <v>64</v>
      </c>
      <c r="B30" s="7" t="s">
        <v>65</v>
      </c>
      <c r="C30" s="7">
        <v>15</v>
      </c>
    </row>
    <row r="31" spans="1:3" ht="43.2" x14ac:dyDescent="0.3">
      <c r="A31" s="14"/>
      <c r="B31" s="21" t="s">
        <v>69</v>
      </c>
      <c r="C31" s="5">
        <v>15</v>
      </c>
    </row>
    <row r="32" spans="1:3" ht="28.8" x14ac:dyDescent="0.3">
      <c r="A32" s="14" t="s">
        <v>66</v>
      </c>
      <c r="B32" s="8" t="s">
        <v>13</v>
      </c>
      <c r="C32" s="5">
        <v>5</v>
      </c>
    </row>
    <row r="33" spans="1:4" ht="28.8" customHeight="1" x14ac:dyDescent="0.3">
      <c r="A33" s="14" t="s">
        <v>67</v>
      </c>
      <c r="B33" s="8" t="s">
        <v>70</v>
      </c>
      <c r="C33" s="5">
        <v>5</v>
      </c>
    </row>
    <row r="34" spans="1:4" ht="141" customHeight="1" x14ac:dyDescent="0.3">
      <c r="A34" s="14" t="s">
        <v>68</v>
      </c>
      <c r="B34" s="8" t="s">
        <v>14</v>
      </c>
      <c r="C34" s="5">
        <v>5</v>
      </c>
    </row>
    <row r="35" spans="1:4" x14ac:dyDescent="0.3">
      <c r="A35" s="29" t="s">
        <v>71</v>
      </c>
      <c r="B35" s="15" t="s">
        <v>48</v>
      </c>
      <c r="C35" s="7">
        <f>C36+C38</f>
        <v>7</v>
      </c>
    </row>
    <row r="36" spans="1:4" x14ac:dyDescent="0.3">
      <c r="A36" s="14" t="s">
        <v>72</v>
      </c>
      <c r="B36" s="9" t="s">
        <v>18</v>
      </c>
      <c r="C36" s="4">
        <v>3</v>
      </c>
    </row>
    <row r="37" spans="1:4" ht="29.4" customHeight="1" x14ac:dyDescent="0.3">
      <c r="A37" s="14"/>
      <c r="B37" s="8" t="s">
        <v>17</v>
      </c>
      <c r="C37" s="5">
        <v>3</v>
      </c>
    </row>
    <row r="38" spans="1:4" x14ac:dyDescent="0.3">
      <c r="A38" s="14" t="s">
        <v>73</v>
      </c>
      <c r="B38" s="9" t="s">
        <v>19</v>
      </c>
      <c r="C38" s="4">
        <v>4</v>
      </c>
    </row>
    <row r="39" spans="1:4" ht="57.6" x14ac:dyDescent="0.3">
      <c r="A39" s="14"/>
      <c r="B39" s="8" t="s">
        <v>47</v>
      </c>
      <c r="C39" s="5">
        <v>2</v>
      </c>
    </row>
    <row r="40" spans="1:4" x14ac:dyDescent="0.3">
      <c r="A40" s="14"/>
      <c r="B40" s="5" t="s">
        <v>20</v>
      </c>
      <c r="C40" s="5">
        <v>2</v>
      </c>
    </row>
    <row r="41" spans="1:4" x14ac:dyDescent="0.3">
      <c r="A41" s="13">
        <v>5</v>
      </c>
      <c r="B41" s="7" t="s">
        <v>21</v>
      </c>
      <c r="C41" s="7">
        <v>3</v>
      </c>
    </row>
    <row r="42" spans="1:4" ht="28.8" x14ac:dyDescent="0.3">
      <c r="A42" s="13"/>
      <c r="B42" s="8" t="s">
        <v>24</v>
      </c>
      <c r="C42" s="5">
        <v>1</v>
      </c>
    </row>
    <row r="43" spans="1:4" ht="28.8" x14ac:dyDescent="0.3">
      <c r="A43" s="13"/>
      <c r="B43" s="8" t="s">
        <v>23</v>
      </c>
      <c r="C43" s="5">
        <v>2</v>
      </c>
    </row>
    <row r="44" spans="1:4" ht="28.8" x14ac:dyDescent="0.3">
      <c r="A44" s="13"/>
      <c r="B44" s="8" t="s">
        <v>22</v>
      </c>
      <c r="C44" s="5">
        <v>3</v>
      </c>
    </row>
    <row r="45" spans="1:4" x14ac:dyDescent="0.3">
      <c r="A45" s="13">
        <v>6</v>
      </c>
      <c r="B45" s="7" t="s">
        <v>25</v>
      </c>
      <c r="C45" s="7">
        <v>3</v>
      </c>
      <c r="D45" s="27"/>
    </row>
    <row r="46" spans="1:4" x14ac:dyDescent="0.3">
      <c r="A46" s="13"/>
      <c r="B46" s="5" t="s">
        <v>26</v>
      </c>
      <c r="C46" s="5">
        <v>0</v>
      </c>
      <c r="D46" s="27"/>
    </row>
    <row r="47" spans="1:4" x14ac:dyDescent="0.3">
      <c r="A47" s="13"/>
      <c r="B47" s="5" t="s">
        <v>27</v>
      </c>
      <c r="C47" s="5">
        <v>1</v>
      </c>
      <c r="D47" s="27"/>
    </row>
    <row r="48" spans="1:4" x14ac:dyDescent="0.3">
      <c r="A48" s="13"/>
      <c r="B48" s="5" t="s">
        <v>28</v>
      </c>
      <c r="C48" s="5">
        <v>3</v>
      </c>
      <c r="D48" s="27"/>
    </row>
    <row r="49" spans="1:4" s="18" customFormat="1" x14ac:dyDescent="0.3">
      <c r="A49" s="30">
        <v>7</v>
      </c>
      <c r="B49" s="22" t="s">
        <v>60</v>
      </c>
      <c r="C49" s="22">
        <v>7</v>
      </c>
      <c r="D49" s="28"/>
    </row>
    <row r="50" spans="1:4" s="18" customFormat="1" ht="57.6" x14ac:dyDescent="0.3">
      <c r="A50" s="30"/>
      <c r="B50" s="24" t="s">
        <v>74</v>
      </c>
      <c r="C50" s="23">
        <v>7</v>
      </c>
      <c r="D50" s="28"/>
    </row>
    <row r="51" spans="1:4" ht="28.8" x14ac:dyDescent="0.3">
      <c r="A51" s="13">
        <v>8</v>
      </c>
      <c r="B51" s="3" t="s">
        <v>29</v>
      </c>
      <c r="C51" s="7">
        <v>7</v>
      </c>
      <c r="D51" s="27"/>
    </row>
    <row r="52" spans="1:4" x14ac:dyDescent="0.3">
      <c r="A52" s="13"/>
      <c r="B52" s="5" t="s">
        <v>30</v>
      </c>
      <c r="C52" s="5">
        <v>3</v>
      </c>
      <c r="D52" s="27"/>
    </row>
    <row r="53" spans="1:4" x14ac:dyDescent="0.3">
      <c r="A53" s="13"/>
      <c r="B53" s="8" t="s">
        <v>54</v>
      </c>
      <c r="C53" s="5">
        <v>2</v>
      </c>
      <c r="D53" s="27"/>
    </row>
    <row r="54" spans="1:4" ht="43.2" x14ac:dyDescent="0.3">
      <c r="A54" s="13"/>
      <c r="B54" s="8" t="s">
        <v>49</v>
      </c>
      <c r="C54" s="5">
        <v>2</v>
      </c>
      <c r="D54" s="27"/>
    </row>
    <row r="55" spans="1:4" x14ac:dyDescent="0.3">
      <c r="A55" s="13">
        <v>9</v>
      </c>
      <c r="B55" s="7" t="s">
        <v>31</v>
      </c>
      <c r="C55" s="7">
        <v>7</v>
      </c>
      <c r="D55" s="27"/>
    </row>
    <row r="56" spans="1:4" x14ac:dyDescent="0.3">
      <c r="A56" s="14" t="s">
        <v>75</v>
      </c>
      <c r="B56" s="4" t="s">
        <v>32</v>
      </c>
      <c r="C56" s="4">
        <v>2</v>
      </c>
    </row>
    <row r="57" spans="1:4" x14ac:dyDescent="0.3">
      <c r="A57" s="14"/>
      <c r="B57" s="5" t="s">
        <v>35</v>
      </c>
      <c r="C57" s="5">
        <v>0</v>
      </c>
    </row>
    <row r="58" spans="1:4" x14ac:dyDescent="0.3">
      <c r="A58" s="14"/>
      <c r="B58" s="5" t="s">
        <v>34</v>
      </c>
      <c r="C58" s="5">
        <v>1</v>
      </c>
    </row>
    <row r="59" spans="1:4" x14ac:dyDescent="0.3">
      <c r="A59" s="14"/>
      <c r="B59" s="5" t="s">
        <v>33</v>
      </c>
      <c r="C59" s="5">
        <v>2</v>
      </c>
    </row>
    <row r="60" spans="1:4" x14ac:dyDescent="0.3">
      <c r="A60" s="14" t="s">
        <v>76</v>
      </c>
      <c r="B60" s="4" t="s">
        <v>36</v>
      </c>
      <c r="C60" s="4">
        <v>3</v>
      </c>
    </row>
    <row r="61" spans="1:4" x14ac:dyDescent="0.3">
      <c r="A61" s="14"/>
      <c r="B61" s="5" t="s">
        <v>37</v>
      </c>
      <c r="C61" s="5">
        <v>0</v>
      </c>
    </row>
    <row r="62" spans="1:4" x14ac:dyDescent="0.3">
      <c r="A62" s="14"/>
      <c r="B62" s="5" t="s">
        <v>39</v>
      </c>
      <c r="C62" s="5">
        <v>1</v>
      </c>
    </row>
    <row r="63" spans="1:4" x14ac:dyDescent="0.3">
      <c r="A63" s="14"/>
      <c r="B63" s="5" t="s">
        <v>40</v>
      </c>
      <c r="C63" s="5">
        <v>2</v>
      </c>
    </row>
    <row r="64" spans="1:4" x14ac:dyDescent="0.3">
      <c r="A64" s="14"/>
      <c r="B64" s="5" t="s">
        <v>41</v>
      </c>
      <c r="C64" s="5">
        <v>3</v>
      </c>
    </row>
    <row r="65" spans="1:3" x14ac:dyDescent="0.3">
      <c r="A65" s="14" t="s">
        <v>77</v>
      </c>
      <c r="B65" s="4" t="s">
        <v>42</v>
      </c>
      <c r="C65" s="4">
        <v>2</v>
      </c>
    </row>
    <row r="66" spans="1:3" ht="43.2" x14ac:dyDescent="0.3">
      <c r="A66" s="14"/>
      <c r="B66" s="8" t="s">
        <v>43</v>
      </c>
      <c r="C66" s="5">
        <v>1</v>
      </c>
    </row>
    <row r="67" spans="1:3" ht="42.6" customHeight="1" x14ac:dyDescent="0.3">
      <c r="A67" s="13"/>
      <c r="B67" s="8" t="s">
        <v>44</v>
      </c>
      <c r="C67" s="5">
        <v>2</v>
      </c>
    </row>
    <row r="68" spans="1:3" x14ac:dyDescent="0.3">
      <c r="A68" s="5"/>
      <c r="B68" s="5" t="s">
        <v>45</v>
      </c>
      <c r="C68" s="5">
        <f>C55+C51+C49+C45+C41+C35+C30+C27+C8</f>
        <v>100</v>
      </c>
    </row>
    <row r="70" spans="1:3" x14ac:dyDescent="0.3">
      <c r="B70" s="16"/>
    </row>
    <row r="72" spans="1:3" x14ac:dyDescent="0.3">
      <c r="B72" s="17" t="s">
        <v>57</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Sheet1!_Hlk133390294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Valentina Nica</dc:creator>
  <cp:lastModifiedBy>Valentina Nica</cp:lastModifiedBy>
  <dcterms:created xsi:type="dcterms:W3CDTF">2015-06-05T18:17:20Z</dcterms:created>
  <dcterms:modified xsi:type="dcterms:W3CDTF">2023-05-25T12:10:06Z</dcterms:modified>
</cp:coreProperties>
</file>